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0" windowWidth="15480" windowHeight="11640"/>
  </bookViews>
  <sheets>
    <sheet name="Sp.Ed Alt Assessment" sheetId="1" r:id="rId1"/>
    <sheet name="Summary Sheet" sheetId="5" r:id="rId2"/>
    <sheet name="HEDI SCALE" sheetId="6" r:id="rId3"/>
  </sheets>
  <calcPr calcId="125725"/>
</workbook>
</file>

<file path=xl/calcChain.xml><?xml version="1.0" encoding="utf-8"?>
<calcChain xmlns="http://schemas.openxmlformats.org/spreadsheetml/2006/main">
  <c r="G3" i="1"/>
  <c r="H3"/>
  <c r="G4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H26" l="1"/>
  <c r="H27" s="1"/>
  <c r="H25"/>
  <c r="C26" i="5"/>
  <c r="C25" l="1"/>
  <c r="C27" s="1"/>
  <c r="C28" s="1"/>
  <c r="C30" l="1"/>
  <c r="C29"/>
</calcChain>
</file>

<file path=xl/sharedStrings.xml><?xml version="1.0" encoding="utf-8"?>
<sst xmlns="http://schemas.openxmlformats.org/spreadsheetml/2006/main" count="165" uniqueCount="36">
  <si>
    <t>Target</t>
  </si>
  <si>
    <t>Met Target</t>
  </si>
  <si>
    <t>Teacher Name:</t>
  </si>
  <si>
    <t>Course:</t>
  </si>
  <si>
    <t>Section:</t>
  </si>
  <si>
    <t>Total Yes</t>
  </si>
  <si>
    <t>Total No</t>
  </si>
  <si>
    <t>Yes</t>
  </si>
  <si>
    <t>No</t>
  </si>
  <si>
    <t>Totals</t>
  </si>
  <si>
    <t>Summary of SLO Results</t>
  </si>
  <si>
    <t>Roster 1</t>
  </si>
  <si>
    <t>Roster 2</t>
  </si>
  <si>
    <t>Roster 3</t>
  </si>
  <si>
    <t>Roster 4</t>
  </si>
  <si>
    <t>Total NO</t>
  </si>
  <si>
    <t>Total Combined of All Completed Rosters</t>
  </si>
  <si>
    <t>Overall % Score</t>
  </si>
  <si>
    <t>HEDI Score</t>
  </si>
  <si>
    <t xml:space="preserve">  Last Name</t>
  </si>
  <si>
    <t>First Name</t>
  </si>
  <si>
    <t>Student ID</t>
  </si>
  <si>
    <t>Total Scores</t>
  </si>
  <si>
    <t>Rating</t>
  </si>
  <si>
    <t>HEDI SCORE</t>
  </si>
  <si>
    <t>Percentage Band</t>
  </si>
  <si>
    <t>Ineffective</t>
  </si>
  <si>
    <t>Developing</t>
  </si>
  <si>
    <t>Effective</t>
  </si>
  <si>
    <t>Highly Effective</t>
  </si>
  <si>
    <t>Progress Made Y/N</t>
  </si>
  <si>
    <t>NYSAA</t>
  </si>
  <si>
    <t>to  show progress</t>
  </si>
  <si>
    <t>Score</t>
  </si>
  <si>
    <t>Average Baseline Score</t>
  </si>
  <si>
    <t>Average Summative Score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</si>
</sst>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7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10" fontId="0" fillId="0" borderId="0" xfId="1" applyNumberFormat="1" applyFont="1" applyAlignment="1"/>
    <xf numFmtId="0" fontId="0" fillId="0" borderId="0" xfId="0" applyAlignment="1"/>
    <xf numFmtId="0" fontId="2" fillId="3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3" fillId="4" borderId="13" xfId="0" applyFont="1" applyFill="1" applyBorder="1"/>
    <xf numFmtId="0" fontId="3" fillId="4" borderId="20" xfId="0" applyFont="1" applyFill="1" applyBorder="1"/>
    <xf numFmtId="0" fontId="3" fillId="4" borderId="1" xfId="0" applyFont="1" applyFill="1" applyBorder="1"/>
    <xf numFmtId="0" fontId="3" fillId="4" borderId="4" xfId="0" applyFont="1" applyFill="1" applyBorder="1"/>
    <xf numFmtId="0" fontId="3" fillId="4" borderId="21" xfId="0" applyFont="1" applyFill="1" applyBorder="1"/>
    <xf numFmtId="0" fontId="3" fillId="4" borderId="22" xfId="0" applyFont="1" applyFill="1" applyBorder="1"/>
    <xf numFmtId="0" fontId="0" fillId="4" borderId="2" xfId="0" applyFont="1" applyFill="1" applyBorder="1"/>
    <xf numFmtId="0" fontId="0" fillId="4" borderId="26" xfId="0" applyFont="1" applyFill="1" applyBorder="1"/>
    <xf numFmtId="0" fontId="0" fillId="4" borderId="3" xfId="0" applyFont="1" applyFill="1" applyBorder="1"/>
    <xf numFmtId="0" fontId="0" fillId="4" borderId="5" xfId="0" applyFont="1" applyFill="1" applyBorder="1"/>
    <xf numFmtId="0" fontId="0" fillId="4" borderId="0" xfId="0" applyFont="1" applyFill="1" applyBorder="1"/>
    <xf numFmtId="0" fontId="0" fillId="4" borderId="6" xfId="0" applyFont="1" applyFill="1" applyBorder="1"/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Fill="1" applyBorder="1"/>
    <xf numFmtId="0" fontId="0" fillId="4" borderId="7" xfId="0" applyFont="1" applyFill="1" applyBorder="1"/>
    <xf numFmtId="0" fontId="0" fillId="4" borderId="27" xfId="0" applyFont="1" applyFill="1" applyBorder="1"/>
    <xf numFmtId="0" fontId="0" fillId="4" borderId="8" xfId="0" applyFont="1" applyFill="1" applyBorder="1"/>
    <xf numFmtId="0" fontId="6" fillId="3" borderId="1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/>
    </xf>
    <xf numFmtId="0" fontId="3" fillId="4" borderId="24" xfId="0" applyFont="1" applyFill="1" applyBorder="1" applyAlignment="1">
      <alignment horizontal="center" vertical="top"/>
    </xf>
    <xf numFmtId="0" fontId="3" fillId="4" borderId="25" xfId="0" applyFont="1" applyFill="1" applyBorder="1" applyAlignment="1">
      <alignment horizontal="center" vertical="top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10" fontId="1" fillId="0" borderId="0" xfId="1" applyNumberFormat="1" applyFont="1" applyBorder="1" applyAlignment="1">
      <alignment horizontal="center"/>
    </xf>
    <xf numFmtId="10" fontId="1" fillId="0" borderId="6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horizontal="center"/>
    </xf>
    <xf numFmtId="0" fontId="1" fillId="0" borderId="6" xfId="1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5955D"/>
      <color rgb="FF50A252"/>
      <color rgb="FF5F6B5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view="pageLayout" zoomScaleNormal="100" workbookViewId="0">
      <selection activeCell="B7" sqref="B7"/>
    </sheetView>
  </sheetViews>
  <sheetFormatPr defaultColWidth="9.140625" defaultRowHeight="15"/>
  <cols>
    <col min="1" max="1" width="15.5703125" customWidth="1"/>
    <col min="2" max="2" width="10.85546875" customWidth="1"/>
    <col min="3" max="3" width="10.42578125" customWidth="1"/>
    <col min="4" max="4" width="11.85546875" customWidth="1"/>
    <col min="5" max="5" width="8.85546875" customWidth="1"/>
    <col min="6" max="7" width="10" customWidth="1"/>
    <col min="8" max="8" width="6.7109375" customWidth="1"/>
    <col min="9" max="9" width="1" customWidth="1"/>
  </cols>
  <sheetData>
    <row r="1" spans="1:9" s="1" customFormat="1" ht="20.25" customHeight="1" thickTop="1" thickBot="1">
      <c r="A1" s="13" t="s">
        <v>2</v>
      </c>
      <c r="B1" s="42"/>
      <c r="C1" s="14"/>
      <c r="D1" s="14" t="s">
        <v>3</v>
      </c>
      <c r="E1" s="43"/>
      <c r="F1" s="15"/>
      <c r="G1" s="14" t="s">
        <v>4</v>
      </c>
      <c r="H1" s="44" t="s">
        <v>31</v>
      </c>
      <c r="I1" s="3"/>
    </row>
    <row r="2" spans="1:9" s="1" customFormat="1" ht="39" thickTop="1">
      <c r="A2" s="16" t="s">
        <v>19</v>
      </c>
      <c r="B2" s="17" t="s">
        <v>20</v>
      </c>
      <c r="C2" s="18" t="s">
        <v>21</v>
      </c>
      <c r="D2" s="41" t="s">
        <v>34</v>
      </c>
      <c r="E2" s="41" t="s">
        <v>0</v>
      </c>
      <c r="F2" s="41" t="s">
        <v>35</v>
      </c>
      <c r="G2" s="41" t="s">
        <v>30</v>
      </c>
      <c r="H2" s="12" t="s">
        <v>1</v>
      </c>
      <c r="I2" s="4"/>
    </row>
    <row r="3" spans="1:9" ht="19.350000000000001" customHeight="1">
      <c r="A3" s="19"/>
      <c r="B3" s="20"/>
      <c r="C3" s="21"/>
      <c r="D3" s="2"/>
      <c r="E3" s="45" t="s">
        <v>32</v>
      </c>
      <c r="F3" s="2"/>
      <c r="G3" s="2" t="str">
        <f>IF(OR(D3="",F3=""),"",F3-D3)</f>
        <v/>
      </c>
      <c r="H3" s="6" t="str">
        <f>IF(OR(D3="",F3=""),"",IF(F3&gt;=E3,"Yes","No"))</f>
        <v/>
      </c>
      <c r="I3" s="5"/>
    </row>
    <row r="4" spans="1:9" ht="19.350000000000001" customHeight="1">
      <c r="A4" s="19"/>
      <c r="B4" s="20"/>
      <c r="C4" s="21"/>
      <c r="D4" s="2"/>
      <c r="E4" s="45" t="s">
        <v>32</v>
      </c>
      <c r="F4" s="2"/>
      <c r="G4" s="2" t="str">
        <f t="shared" ref="G4:G23" si="0">IF(OR(D4="",F4=""),"",F4-D4)</f>
        <v/>
      </c>
      <c r="H4" s="6" t="str">
        <f t="shared" ref="H4:H23" si="1">IF(OR(D4="",F4=""),"",IF(F4&gt;=E4,"Yes","No"))</f>
        <v/>
      </c>
      <c r="I4" s="5"/>
    </row>
    <row r="5" spans="1:9" ht="19.350000000000001" customHeight="1">
      <c r="A5" s="19"/>
      <c r="B5" s="20"/>
      <c r="C5" s="21"/>
      <c r="D5" s="2"/>
      <c r="E5" s="45" t="s">
        <v>32</v>
      </c>
      <c r="F5" s="2"/>
      <c r="G5" s="2" t="str">
        <f t="shared" si="0"/>
        <v/>
      </c>
      <c r="H5" s="6" t="str">
        <f t="shared" si="1"/>
        <v/>
      </c>
    </row>
    <row r="6" spans="1:9" ht="19.350000000000001" customHeight="1">
      <c r="A6" s="19"/>
      <c r="B6" s="20"/>
      <c r="C6" s="21"/>
      <c r="D6" s="2"/>
      <c r="E6" s="45" t="s">
        <v>32</v>
      </c>
      <c r="F6" s="2"/>
      <c r="G6" s="2" t="str">
        <f t="shared" si="0"/>
        <v/>
      </c>
      <c r="H6" s="6" t="str">
        <f t="shared" si="1"/>
        <v/>
      </c>
    </row>
    <row r="7" spans="1:9" ht="19.350000000000001" customHeight="1">
      <c r="A7" s="19"/>
      <c r="B7" s="20"/>
      <c r="C7" s="21"/>
      <c r="D7" s="2"/>
      <c r="E7" s="45" t="s">
        <v>32</v>
      </c>
      <c r="F7" s="2"/>
      <c r="G7" s="2" t="str">
        <f t="shared" si="0"/>
        <v/>
      </c>
      <c r="H7" s="6" t="str">
        <f t="shared" si="1"/>
        <v/>
      </c>
    </row>
    <row r="8" spans="1:9" ht="19.350000000000001" customHeight="1">
      <c r="A8" s="19"/>
      <c r="B8" s="20"/>
      <c r="C8" s="21"/>
      <c r="D8" s="2"/>
      <c r="E8" s="45" t="s">
        <v>32</v>
      </c>
      <c r="F8" s="2"/>
      <c r="G8" s="2" t="str">
        <f t="shared" si="0"/>
        <v/>
      </c>
      <c r="H8" s="6" t="str">
        <f t="shared" si="1"/>
        <v/>
      </c>
    </row>
    <row r="9" spans="1:9" ht="19.350000000000001" customHeight="1">
      <c r="A9" s="19"/>
      <c r="B9" s="20"/>
      <c r="C9" s="21"/>
      <c r="D9" s="2"/>
      <c r="E9" s="45" t="s">
        <v>32</v>
      </c>
      <c r="F9" s="2"/>
      <c r="G9" s="2" t="str">
        <f t="shared" si="0"/>
        <v/>
      </c>
      <c r="H9" s="6" t="str">
        <f t="shared" si="1"/>
        <v/>
      </c>
    </row>
    <row r="10" spans="1:9" ht="19.350000000000001" customHeight="1">
      <c r="A10" s="19"/>
      <c r="B10" s="20"/>
      <c r="C10" s="21"/>
      <c r="D10" s="2"/>
      <c r="E10" s="45" t="s">
        <v>32</v>
      </c>
      <c r="F10" s="2"/>
      <c r="G10" s="2" t="str">
        <f t="shared" si="0"/>
        <v/>
      </c>
      <c r="H10" s="6" t="str">
        <f t="shared" si="1"/>
        <v/>
      </c>
    </row>
    <row r="11" spans="1:9" ht="19.350000000000001" customHeight="1">
      <c r="A11" s="19"/>
      <c r="B11" s="20"/>
      <c r="C11" s="21"/>
      <c r="D11" s="2"/>
      <c r="E11" s="45" t="s">
        <v>32</v>
      </c>
      <c r="F11" s="2"/>
      <c r="G11" s="2" t="str">
        <f t="shared" si="0"/>
        <v/>
      </c>
      <c r="H11" s="6" t="str">
        <f t="shared" si="1"/>
        <v/>
      </c>
    </row>
    <row r="12" spans="1:9" ht="19.350000000000001" customHeight="1">
      <c r="A12" s="19"/>
      <c r="B12" s="20"/>
      <c r="C12" s="21"/>
      <c r="D12" s="2"/>
      <c r="E12" s="45" t="s">
        <v>32</v>
      </c>
      <c r="F12" s="2"/>
      <c r="G12" s="2" t="str">
        <f t="shared" si="0"/>
        <v/>
      </c>
      <c r="H12" s="6" t="str">
        <f t="shared" si="1"/>
        <v/>
      </c>
    </row>
    <row r="13" spans="1:9" ht="19.350000000000001" customHeight="1">
      <c r="A13" s="19"/>
      <c r="B13" s="20"/>
      <c r="C13" s="21"/>
      <c r="D13" s="2"/>
      <c r="E13" s="45" t="s">
        <v>32</v>
      </c>
      <c r="F13" s="2"/>
      <c r="G13" s="2" t="str">
        <f t="shared" si="0"/>
        <v/>
      </c>
      <c r="H13" s="6" t="str">
        <f t="shared" si="1"/>
        <v/>
      </c>
    </row>
    <row r="14" spans="1:9" ht="19.350000000000001" customHeight="1">
      <c r="A14" s="19"/>
      <c r="B14" s="20"/>
      <c r="C14" s="21"/>
      <c r="D14" s="2"/>
      <c r="E14" s="45" t="s">
        <v>32</v>
      </c>
      <c r="F14" s="2"/>
      <c r="G14" s="2" t="str">
        <f t="shared" si="0"/>
        <v/>
      </c>
      <c r="H14" s="6" t="str">
        <f t="shared" si="1"/>
        <v/>
      </c>
    </row>
    <row r="15" spans="1:9" ht="19.350000000000001" customHeight="1">
      <c r="A15" s="19"/>
      <c r="B15" s="20"/>
      <c r="C15" s="21"/>
      <c r="D15" s="2"/>
      <c r="E15" s="45" t="s">
        <v>32</v>
      </c>
      <c r="F15" s="2"/>
      <c r="G15" s="2" t="str">
        <f t="shared" si="0"/>
        <v/>
      </c>
      <c r="H15" s="6" t="str">
        <f t="shared" si="1"/>
        <v/>
      </c>
    </row>
    <row r="16" spans="1:9" ht="19.350000000000001" customHeight="1">
      <c r="A16" s="19"/>
      <c r="B16" s="20"/>
      <c r="C16" s="21"/>
      <c r="D16" s="2"/>
      <c r="E16" s="45" t="s">
        <v>32</v>
      </c>
      <c r="F16" s="2"/>
      <c r="G16" s="2" t="str">
        <f t="shared" si="0"/>
        <v/>
      </c>
      <c r="H16" s="6" t="str">
        <f t="shared" si="1"/>
        <v/>
      </c>
    </row>
    <row r="17" spans="1:8" ht="19.350000000000001" customHeight="1">
      <c r="A17" s="19"/>
      <c r="B17" s="20"/>
      <c r="C17" s="21"/>
      <c r="D17" s="2"/>
      <c r="E17" s="45" t="s">
        <v>32</v>
      </c>
      <c r="F17" s="2"/>
      <c r="G17" s="2" t="str">
        <f t="shared" si="0"/>
        <v/>
      </c>
      <c r="H17" s="6" t="str">
        <f t="shared" si="1"/>
        <v/>
      </c>
    </row>
    <row r="18" spans="1:8" ht="19.350000000000001" customHeight="1">
      <c r="A18" s="19"/>
      <c r="B18" s="20"/>
      <c r="C18" s="21"/>
      <c r="D18" s="2"/>
      <c r="E18" s="45" t="s">
        <v>32</v>
      </c>
      <c r="F18" s="2"/>
      <c r="G18" s="2" t="str">
        <f t="shared" si="0"/>
        <v/>
      </c>
      <c r="H18" s="6" t="str">
        <f t="shared" si="1"/>
        <v/>
      </c>
    </row>
    <row r="19" spans="1:8" ht="19.350000000000001" customHeight="1">
      <c r="A19" s="19"/>
      <c r="B19" s="20"/>
      <c r="C19" s="21"/>
      <c r="D19" s="2"/>
      <c r="E19" s="45" t="s">
        <v>32</v>
      </c>
      <c r="F19" s="2"/>
      <c r="G19" s="2" t="str">
        <f t="shared" si="0"/>
        <v/>
      </c>
      <c r="H19" s="6" t="str">
        <f t="shared" si="1"/>
        <v/>
      </c>
    </row>
    <row r="20" spans="1:8" ht="19.350000000000001" customHeight="1">
      <c r="A20" s="19"/>
      <c r="B20" s="20"/>
      <c r="C20" s="21"/>
      <c r="D20" s="2"/>
      <c r="E20" s="45" t="s">
        <v>32</v>
      </c>
      <c r="F20" s="2"/>
      <c r="G20" s="2" t="str">
        <f t="shared" si="0"/>
        <v/>
      </c>
      <c r="H20" s="6" t="str">
        <f t="shared" si="1"/>
        <v/>
      </c>
    </row>
    <row r="21" spans="1:8" ht="19.350000000000001" customHeight="1">
      <c r="A21" s="19"/>
      <c r="B21" s="20"/>
      <c r="C21" s="21"/>
      <c r="D21" s="2"/>
      <c r="E21" s="45" t="s">
        <v>32</v>
      </c>
      <c r="F21" s="2"/>
      <c r="G21" s="2" t="str">
        <f t="shared" si="0"/>
        <v/>
      </c>
      <c r="H21" s="6" t="str">
        <f t="shared" si="1"/>
        <v/>
      </c>
    </row>
    <row r="22" spans="1:8" ht="19.350000000000001" customHeight="1">
      <c r="A22" s="19"/>
      <c r="B22" s="20"/>
      <c r="C22" s="21"/>
      <c r="D22" s="2"/>
      <c r="E22" s="45" t="s">
        <v>32</v>
      </c>
      <c r="F22" s="2"/>
      <c r="G22" s="2" t="str">
        <f t="shared" si="0"/>
        <v/>
      </c>
      <c r="H22" s="6" t="str">
        <f t="shared" si="1"/>
        <v/>
      </c>
    </row>
    <row r="23" spans="1:8" ht="19.350000000000001" customHeight="1">
      <c r="A23" s="19"/>
      <c r="B23" s="20"/>
      <c r="C23" s="21"/>
      <c r="D23" s="2"/>
      <c r="E23" s="45" t="s">
        <v>32</v>
      </c>
      <c r="F23" s="2"/>
      <c r="G23" s="2" t="str">
        <f t="shared" si="0"/>
        <v/>
      </c>
      <c r="H23" s="6" t="str">
        <f t="shared" si="1"/>
        <v/>
      </c>
    </row>
    <row r="24" spans="1:8" ht="14.25" customHeight="1" thickBot="1"/>
    <row r="25" spans="1:8">
      <c r="F25" s="46" t="s">
        <v>9</v>
      </c>
      <c r="G25" s="22" t="s">
        <v>7</v>
      </c>
      <c r="H25" s="23">
        <f>COUNTIF(H3:H23,"Yes")</f>
        <v>0</v>
      </c>
    </row>
    <row r="26" spans="1:8">
      <c r="F26" s="47"/>
      <c r="G26" s="24" t="s">
        <v>8</v>
      </c>
      <c r="H26" s="25">
        <f>COUNTIF(H3:H23,"No")</f>
        <v>0</v>
      </c>
    </row>
    <row r="27" spans="1:8" ht="15.75" thickBot="1">
      <c r="F27" s="48"/>
      <c r="G27" s="26" t="s">
        <v>33</v>
      </c>
      <c r="H27" s="27">
        <f>H25+H26</f>
        <v>0</v>
      </c>
    </row>
  </sheetData>
  <mergeCells count="1">
    <mergeCell ref="F25:F27"/>
  </mergeCells>
  <pageMargins left="0.7" right="0.7" top="0.75" bottom="0.75" header="0.3" footer="0.3"/>
  <pageSetup orientation="portrait" r:id="rId1"/>
  <headerFooter>
    <oddHeader>&amp;C&amp;"-,Bold"North Tonawanda City School District  - NYSAA Roster 2013-14    
Special ED 12:1:1     North Tonawanda Middle School</oddHeader>
    <oddFooter>&amp;CNorth Tonawanda SLO Roster 2013-14 NYSAA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32"/>
  <sheetViews>
    <sheetView view="pageLayout" zoomScaleNormal="100" workbookViewId="0">
      <selection activeCell="E26" sqref="E26"/>
    </sheetView>
  </sheetViews>
  <sheetFormatPr defaultRowHeight="15"/>
  <cols>
    <col min="1" max="1" width="15.7109375" customWidth="1"/>
    <col min="2" max="2" width="22.5703125" bestFit="1" customWidth="1"/>
    <col min="3" max="3" width="8.42578125" bestFit="1" customWidth="1"/>
    <col min="5" max="5" width="15.7109375" customWidth="1"/>
  </cols>
  <sheetData>
    <row r="1" spans="1:5">
      <c r="A1" s="28"/>
      <c r="B1" s="29"/>
      <c r="C1" s="29"/>
      <c r="D1" s="29"/>
      <c r="E1" s="30"/>
    </row>
    <row r="2" spans="1:5" ht="15.75" thickBot="1">
      <c r="A2" s="31"/>
      <c r="B2" s="32"/>
      <c r="C2" s="32"/>
      <c r="D2" s="32"/>
      <c r="E2" s="33"/>
    </row>
    <row r="3" spans="1:5">
      <c r="A3" s="31"/>
      <c r="B3" s="54" t="s">
        <v>10</v>
      </c>
      <c r="C3" s="55"/>
      <c r="D3" s="56"/>
      <c r="E3" s="33"/>
    </row>
    <row r="4" spans="1:5">
      <c r="A4" s="31"/>
      <c r="B4" s="51" t="s">
        <v>11</v>
      </c>
      <c r="C4" s="52"/>
      <c r="D4" s="53"/>
      <c r="E4" s="33"/>
    </row>
    <row r="5" spans="1:5">
      <c r="A5" s="31"/>
      <c r="B5" s="34" t="s">
        <v>5</v>
      </c>
      <c r="C5" s="35"/>
      <c r="D5" s="36"/>
      <c r="E5" s="33"/>
    </row>
    <row r="6" spans="1:5">
      <c r="A6" s="31"/>
      <c r="B6" s="34" t="s">
        <v>6</v>
      </c>
      <c r="C6" s="35"/>
      <c r="D6" s="36"/>
      <c r="E6" s="33"/>
    </row>
    <row r="7" spans="1:5">
      <c r="A7" s="31"/>
      <c r="B7" s="34" t="s">
        <v>22</v>
      </c>
      <c r="C7" s="35"/>
      <c r="D7" s="36"/>
      <c r="E7" s="33"/>
    </row>
    <row r="8" spans="1:5">
      <c r="A8" s="31"/>
      <c r="B8" s="57"/>
      <c r="C8" s="58"/>
      <c r="D8" s="59"/>
      <c r="E8" s="33"/>
    </row>
    <row r="9" spans="1:5">
      <c r="A9" s="31"/>
      <c r="B9" s="51" t="s">
        <v>12</v>
      </c>
      <c r="C9" s="52"/>
      <c r="D9" s="53"/>
      <c r="E9" s="33"/>
    </row>
    <row r="10" spans="1:5">
      <c r="A10" s="31"/>
      <c r="B10" s="34" t="s">
        <v>5</v>
      </c>
      <c r="C10" s="35"/>
      <c r="D10" s="36"/>
      <c r="E10" s="33"/>
    </row>
    <row r="11" spans="1:5">
      <c r="A11" s="31"/>
      <c r="B11" s="34" t="s">
        <v>6</v>
      </c>
      <c r="C11" s="35"/>
      <c r="D11" s="36"/>
      <c r="E11" s="33"/>
    </row>
    <row r="12" spans="1:5">
      <c r="A12" s="31"/>
      <c r="B12" s="34" t="s">
        <v>22</v>
      </c>
      <c r="C12" s="35"/>
      <c r="D12" s="36"/>
      <c r="E12" s="33"/>
    </row>
    <row r="13" spans="1:5">
      <c r="A13" s="31"/>
      <c r="B13" s="57"/>
      <c r="C13" s="58"/>
      <c r="D13" s="59"/>
      <c r="E13" s="33"/>
    </row>
    <row r="14" spans="1:5">
      <c r="A14" s="31"/>
      <c r="B14" s="51" t="s">
        <v>13</v>
      </c>
      <c r="C14" s="52"/>
      <c r="D14" s="53"/>
      <c r="E14" s="33"/>
    </row>
    <row r="15" spans="1:5">
      <c r="A15" s="31"/>
      <c r="B15" s="34" t="s">
        <v>5</v>
      </c>
      <c r="C15" s="35"/>
      <c r="D15" s="36"/>
      <c r="E15" s="33"/>
    </row>
    <row r="16" spans="1:5">
      <c r="A16" s="31"/>
      <c r="B16" s="34" t="s">
        <v>6</v>
      </c>
      <c r="C16" s="35"/>
      <c r="D16" s="36"/>
      <c r="E16" s="33"/>
    </row>
    <row r="17" spans="1:5">
      <c r="A17" s="31"/>
      <c r="B17" s="34" t="s">
        <v>22</v>
      </c>
      <c r="C17" s="35"/>
      <c r="D17" s="36"/>
      <c r="E17" s="33"/>
    </row>
    <row r="18" spans="1:5">
      <c r="A18" s="31"/>
      <c r="B18" s="57"/>
      <c r="C18" s="58"/>
      <c r="D18" s="59"/>
      <c r="E18" s="33"/>
    </row>
    <row r="19" spans="1:5">
      <c r="A19" s="31"/>
      <c r="B19" s="51" t="s">
        <v>14</v>
      </c>
      <c r="C19" s="52"/>
      <c r="D19" s="53"/>
      <c r="E19" s="33"/>
    </row>
    <row r="20" spans="1:5">
      <c r="A20" s="31"/>
      <c r="B20" s="34" t="s">
        <v>5</v>
      </c>
      <c r="C20" s="35"/>
      <c r="D20" s="36"/>
      <c r="E20" s="33"/>
    </row>
    <row r="21" spans="1:5">
      <c r="A21" s="31"/>
      <c r="B21" s="34" t="s">
        <v>6</v>
      </c>
      <c r="C21" s="35"/>
      <c r="D21" s="36"/>
      <c r="E21" s="33"/>
    </row>
    <row r="22" spans="1:5">
      <c r="A22" s="31"/>
      <c r="B22" s="34" t="s">
        <v>22</v>
      </c>
      <c r="C22" s="35"/>
      <c r="D22" s="36"/>
      <c r="E22" s="33"/>
    </row>
    <row r="23" spans="1:5">
      <c r="A23" s="31"/>
      <c r="B23" s="57"/>
      <c r="C23" s="58"/>
      <c r="D23" s="59"/>
      <c r="E23" s="33"/>
    </row>
    <row r="24" spans="1:5">
      <c r="A24" s="31"/>
      <c r="B24" s="51" t="s">
        <v>16</v>
      </c>
      <c r="C24" s="52"/>
      <c r="D24" s="53"/>
      <c r="E24" s="33"/>
    </row>
    <row r="25" spans="1:5">
      <c r="A25" s="31"/>
      <c r="B25" s="34" t="s">
        <v>5</v>
      </c>
      <c r="C25" s="49">
        <f>C5+C10+C15+C20</f>
        <v>0</v>
      </c>
      <c r="D25" s="50"/>
      <c r="E25" s="33"/>
    </row>
    <row r="26" spans="1:5">
      <c r="A26" s="31"/>
      <c r="B26" s="34" t="s">
        <v>15</v>
      </c>
      <c r="C26" s="49">
        <f>C6+C11+C16+C21</f>
        <v>0</v>
      </c>
      <c r="D26" s="50"/>
      <c r="E26" s="33"/>
    </row>
    <row r="27" spans="1:5">
      <c r="A27" s="31"/>
      <c r="B27" s="34" t="s">
        <v>22</v>
      </c>
      <c r="C27" s="49">
        <f>C25+C26</f>
        <v>0</v>
      </c>
      <c r="D27" s="50"/>
      <c r="E27" s="33"/>
    </row>
    <row r="28" spans="1:5">
      <c r="A28" s="31"/>
      <c r="B28" s="34" t="s">
        <v>17</v>
      </c>
      <c r="C28" s="60" t="e">
        <f>ROUND((C25/C27),2)</f>
        <v>#DIV/0!</v>
      </c>
      <c r="D28" s="61"/>
      <c r="E28" s="33"/>
    </row>
    <row r="29" spans="1:5">
      <c r="A29" s="31"/>
      <c r="B29" s="34" t="s">
        <v>18</v>
      </c>
      <c r="C29" s="62" t="e">
        <f>VLOOKUP(C28,'HEDI SCALE'!$A$2:$B$102,2,FALSE)</f>
        <v>#DIV/0!</v>
      </c>
      <c r="D29" s="63"/>
      <c r="E29" s="33"/>
    </row>
    <row r="30" spans="1:5" ht="15.75" thickBot="1">
      <c r="A30" s="31"/>
      <c r="B30" s="37" t="s">
        <v>23</v>
      </c>
      <c r="C30" s="64" t="e">
        <f>VLOOKUP(C28,'HEDI SCALE'!$A$2:$C$102,3,FALSE)</f>
        <v>#DIV/0!</v>
      </c>
      <c r="D30" s="65"/>
      <c r="E30" s="33"/>
    </row>
    <row r="31" spans="1:5">
      <c r="A31" s="31"/>
      <c r="B31" s="32"/>
      <c r="C31" s="32"/>
      <c r="D31" s="32"/>
      <c r="E31" s="33"/>
    </row>
    <row r="32" spans="1:5" ht="29.25" customHeight="1" thickBot="1">
      <c r="A32" s="38"/>
      <c r="B32" s="39"/>
      <c r="C32" s="39"/>
      <c r="D32" s="39"/>
      <c r="E32" s="40"/>
    </row>
  </sheetData>
  <mergeCells count="16">
    <mergeCell ref="C26:D26"/>
    <mergeCell ref="C27:D27"/>
    <mergeCell ref="C28:D28"/>
    <mergeCell ref="C29:D29"/>
    <mergeCell ref="C30:D30"/>
    <mergeCell ref="B3:D3"/>
    <mergeCell ref="B8:D8"/>
    <mergeCell ref="B13:D13"/>
    <mergeCell ref="B18:D18"/>
    <mergeCell ref="B23:D23"/>
    <mergeCell ref="C25:D25"/>
    <mergeCell ref="B14:D14"/>
    <mergeCell ref="B9:D9"/>
    <mergeCell ref="B4:D4"/>
    <mergeCell ref="B19:D19"/>
    <mergeCell ref="B24:D24"/>
  </mergeCells>
  <pageMargins left="0.7" right="0.7" top="0.75" bottom="0.75" header="0.3" footer="0.3"/>
  <pageSetup orientation="portrait" r:id="rId1"/>
  <headerFooter>
    <oddHeader xml:space="preserve">&amp;CNorth Tonawanda City School District      
Summary Sheet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102"/>
  <sheetViews>
    <sheetView workbookViewId="0">
      <selection activeCell="C18" sqref="C18"/>
    </sheetView>
  </sheetViews>
  <sheetFormatPr defaultRowHeight="15"/>
  <cols>
    <col min="1" max="1" width="16" style="11" bestFit="1" customWidth="1"/>
    <col min="2" max="2" width="12.7109375" style="8" customWidth="1"/>
    <col min="3" max="3" width="16.7109375" style="8" customWidth="1"/>
  </cols>
  <sheetData>
    <row r="1" spans="1:3" s="1" customFormat="1">
      <c r="A1" s="9" t="s">
        <v>25</v>
      </c>
      <c r="B1" s="7" t="s">
        <v>24</v>
      </c>
      <c r="C1" s="7" t="s">
        <v>25</v>
      </c>
    </row>
    <row r="2" spans="1:3">
      <c r="A2" s="10">
        <v>0</v>
      </c>
      <c r="B2" s="8">
        <v>0</v>
      </c>
      <c r="C2" s="8" t="s">
        <v>26</v>
      </c>
    </row>
    <row r="3" spans="1:3">
      <c r="A3" s="10">
        <v>0.01</v>
      </c>
      <c r="B3" s="8">
        <v>0</v>
      </c>
      <c r="C3" s="8" t="s">
        <v>26</v>
      </c>
    </row>
    <row r="4" spans="1:3">
      <c r="A4" s="10">
        <v>0.02</v>
      </c>
      <c r="B4" s="8">
        <v>0</v>
      </c>
      <c r="C4" s="8" t="s">
        <v>26</v>
      </c>
    </row>
    <row r="5" spans="1:3">
      <c r="A5" s="10">
        <v>0.03</v>
      </c>
      <c r="B5" s="8">
        <v>0</v>
      </c>
      <c r="C5" s="8" t="s">
        <v>26</v>
      </c>
    </row>
    <row r="6" spans="1:3">
      <c r="A6" s="10">
        <v>0.04</v>
      </c>
      <c r="B6" s="8">
        <v>0</v>
      </c>
      <c r="C6" s="8" t="s">
        <v>26</v>
      </c>
    </row>
    <row r="7" spans="1:3">
      <c r="A7" s="10">
        <v>0.05</v>
      </c>
      <c r="B7" s="8">
        <v>0</v>
      </c>
      <c r="C7" s="8" t="s">
        <v>26</v>
      </c>
    </row>
    <row r="8" spans="1:3">
      <c r="A8" s="10">
        <v>0.06</v>
      </c>
      <c r="B8" s="8">
        <v>0</v>
      </c>
      <c r="C8" s="8" t="s">
        <v>26</v>
      </c>
    </row>
    <row r="9" spans="1:3">
      <c r="A9" s="10">
        <v>7.0000000000000007E-2</v>
      </c>
      <c r="B9" s="8">
        <v>0</v>
      </c>
      <c r="C9" s="8" t="s">
        <v>26</v>
      </c>
    </row>
    <row r="10" spans="1:3">
      <c r="A10" s="10">
        <v>0.08</v>
      </c>
      <c r="B10" s="8">
        <v>0</v>
      </c>
      <c r="C10" s="8" t="s">
        <v>26</v>
      </c>
    </row>
    <row r="11" spans="1:3">
      <c r="A11" s="10">
        <v>0.09</v>
      </c>
      <c r="B11" s="8">
        <v>0</v>
      </c>
      <c r="C11" s="8" t="s">
        <v>26</v>
      </c>
    </row>
    <row r="12" spans="1:3">
      <c r="A12" s="10">
        <v>0.1</v>
      </c>
      <c r="B12" s="8">
        <v>0</v>
      </c>
      <c r="C12" s="8" t="s">
        <v>26</v>
      </c>
    </row>
    <row r="13" spans="1:3">
      <c r="A13" s="10">
        <v>0.11</v>
      </c>
      <c r="B13" s="8">
        <v>0</v>
      </c>
      <c r="C13" s="8" t="s">
        <v>26</v>
      </c>
    </row>
    <row r="14" spans="1:3">
      <c r="A14" s="10">
        <v>0.12</v>
      </c>
      <c r="B14" s="8">
        <v>0</v>
      </c>
      <c r="C14" s="8" t="s">
        <v>26</v>
      </c>
    </row>
    <row r="15" spans="1:3">
      <c r="A15" s="10">
        <v>0.13</v>
      </c>
      <c r="B15" s="8">
        <v>0</v>
      </c>
      <c r="C15" s="8" t="s">
        <v>26</v>
      </c>
    </row>
    <row r="16" spans="1:3">
      <c r="A16" s="10">
        <v>0.14000000000000001</v>
      </c>
      <c r="B16" s="8">
        <v>0</v>
      </c>
      <c r="C16" s="8" t="s">
        <v>26</v>
      </c>
    </row>
    <row r="17" spans="1:3">
      <c r="A17" s="10">
        <v>0.15</v>
      </c>
      <c r="B17" s="8">
        <v>0</v>
      </c>
      <c r="C17" s="8" t="s">
        <v>26</v>
      </c>
    </row>
    <row r="18" spans="1:3">
      <c r="A18" s="10">
        <v>0.16</v>
      </c>
      <c r="B18" s="8">
        <v>0</v>
      </c>
      <c r="C18" s="8" t="s">
        <v>26</v>
      </c>
    </row>
    <row r="19" spans="1:3">
      <c r="A19" s="10">
        <v>0.17</v>
      </c>
      <c r="B19" s="8">
        <v>0</v>
      </c>
      <c r="C19" s="8" t="s">
        <v>26</v>
      </c>
    </row>
    <row r="20" spans="1:3">
      <c r="A20" s="10">
        <v>0.18</v>
      </c>
      <c r="B20" s="8">
        <v>1</v>
      </c>
      <c r="C20" s="8" t="s">
        <v>26</v>
      </c>
    </row>
    <row r="21" spans="1:3">
      <c r="A21" s="10">
        <v>0.19</v>
      </c>
      <c r="B21" s="8">
        <v>1</v>
      </c>
      <c r="C21" s="8" t="s">
        <v>26</v>
      </c>
    </row>
    <row r="22" spans="1:3">
      <c r="A22" s="10">
        <v>0.2</v>
      </c>
      <c r="B22" s="8">
        <v>1</v>
      </c>
      <c r="C22" s="8" t="s">
        <v>26</v>
      </c>
    </row>
    <row r="23" spans="1:3">
      <c r="A23" s="10">
        <v>0.21</v>
      </c>
      <c r="B23" s="8">
        <v>1</v>
      </c>
      <c r="C23" s="8" t="s">
        <v>26</v>
      </c>
    </row>
    <row r="24" spans="1:3">
      <c r="A24" s="10">
        <v>0.22</v>
      </c>
      <c r="B24" s="8">
        <v>2</v>
      </c>
      <c r="C24" s="8" t="s">
        <v>26</v>
      </c>
    </row>
    <row r="25" spans="1:3">
      <c r="A25" s="10">
        <v>0.23</v>
      </c>
      <c r="B25" s="8">
        <v>2</v>
      </c>
      <c r="C25" s="8" t="s">
        <v>26</v>
      </c>
    </row>
    <row r="26" spans="1:3">
      <c r="A26" s="10">
        <v>0.24</v>
      </c>
      <c r="B26" s="8">
        <v>2</v>
      </c>
      <c r="C26" s="8" t="s">
        <v>26</v>
      </c>
    </row>
    <row r="27" spans="1:3">
      <c r="A27" s="10">
        <v>0.25</v>
      </c>
      <c r="B27" s="8">
        <v>2</v>
      </c>
      <c r="C27" s="8" t="s">
        <v>26</v>
      </c>
    </row>
    <row r="28" spans="1:3">
      <c r="A28" s="10">
        <v>0.26</v>
      </c>
      <c r="B28" s="8">
        <v>3</v>
      </c>
      <c r="C28" s="8" t="s">
        <v>27</v>
      </c>
    </row>
    <row r="29" spans="1:3">
      <c r="A29" s="10">
        <v>0.27</v>
      </c>
      <c r="B29" s="8">
        <v>3</v>
      </c>
      <c r="C29" s="8" t="s">
        <v>27</v>
      </c>
    </row>
    <row r="30" spans="1:3">
      <c r="A30" s="10">
        <v>0.28000000000000003</v>
      </c>
      <c r="B30" s="8">
        <v>3</v>
      </c>
      <c r="C30" s="8" t="s">
        <v>27</v>
      </c>
    </row>
    <row r="31" spans="1:3">
      <c r="A31" s="10">
        <v>0.28999999999999998</v>
      </c>
      <c r="B31" s="8">
        <v>3</v>
      </c>
      <c r="C31" s="8" t="s">
        <v>27</v>
      </c>
    </row>
    <row r="32" spans="1:3">
      <c r="A32" s="10">
        <v>0.3</v>
      </c>
      <c r="B32" s="8">
        <v>3</v>
      </c>
      <c r="C32" s="8" t="s">
        <v>27</v>
      </c>
    </row>
    <row r="33" spans="1:3">
      <c r="A33" s="10">
        <v>0.31</v>
      </c>
      <c r="B33" s="8">
        <v>3</v>
      </c>
      <c r="C33" s="8" t="s">
        <v>27</v>
      </c>
    </row>
    <row r="34" spans="1:3">
      <c r="A34" s="10">
        <v>0.32</v>
      </c>
      <c r="B34" s="8">
        <v>4</v>
      </c>
      <c r="C34" s="8" t="s">
        <v>27</v>
      </c>
    </row>
    <row r="35" spans="1:3">
      <c r="A35" s="10">
        <v>0.33</v>
      </c>
      <c r="B35" s="8">
        <v>4</v>
      </c>
      <c r="C35" s="8" t="s">
        <v>27</v>
      </c>
    </row>
    <row r="36" spans="1:3">
      <c r="A36" s="10">
        <v>0.34</v>
      </c>
      <c r="B36" s="8">
        <v>4</v>
      </c>
      <c r="C36" s="8" t="s">
        <v>27</v>
      </c>
    </row>
    <row r="37" spans="1:3">
      <c r="A37" s="10">
        <v>0.35</v>
      </c>
      <c r="B37" s="8">
        <v>4</v>
      </c>
      <c r="C37" s="8" t="s">
        <v>27</v>
      </c>
    </row>
    <row r="38" spans="1:3">
      <c r="A38" s="10">
        <v>0.36</v>
      </c>
      <c r="B38" s="8">
        <v>4</v>
      </c>
      <c r="C38" s="8" t="s">
        <v>27</v>
      </c>
    </row>
    <row r="39" spans="1:3">
      <c r="A39" s="10">
        <v>0.37</v>
      </c>
      <c r="B39" s="8">
        <v>4</v>
      </c>
      <c r="C39" s="8" t="s">
        <v>27</v>
      </c>
    </row>
    <row r="40" spans="1:3">
      <c r="A40" s="10">
        <v>0.38</v>
      </c>
      <c r="B40" s="8">
        <v>5</v>
      </c>
      <c r="C40" s="8" t="s">
        <v>27</v>
      </c>
    </row>
    <row r="41" spans="1:3">
      <c r="A41" s="10">
        <v>0.39</v>
      </c>
      <c r="B41" s="8">
        <v>5</v>
      </c>
      <c r="C41" s="8" t="s">
        <v>27</v>
      </c>
    </row>
    <row r="42" spans="1:3">
      <c r="A42" s="10">
        <v>0.4</v>
      </c>
      <c r="B42" s="8">
        <v>5</v>
      </c>
      <c r="C42" s="8" t="s">
        <v>27</v>
      </c>
    </row>
    <row r="43" spans="1:3">
      <c r="A43" s="10">
        <v>0.41</v>
      </c>
      <c r="B43" s="8">
        <v>5</v>
      </c>
      <c r="C43" s="8" t="s">
        <v>27</v>
      </c>
    </row>
    <row r="44" spans="1:3">
      <c r="A44" s="10">
        <v>0.42</v>
      </c>
      <c r="B44" s="8">
        <v>5</v>
      </c>
      <c r="C44" s="8" t="s">
        <v>27</v>
      </c>
    </row>
    <row r="45" spans="1:3">
      <c r="A45" s="10">
        <v>0.43</v>
      </c>
      <c r="B45" s="8">
        <v>5</v>
      </c>
      <c r="C45" s="8" t="s">
        <v>27</v>
      </c>
    </row>
    <row r="46" spans="1:3">
      <c r="A46" s="10">
        <v>0.44</v>
      </c>
      <c r="B46" s="8">
        <v>6</v>
      </c>
      <c r="C46" s="8" t="s">
        <v>27</v>
      </c>
    </row>
    <row r="47" spans="1:3">
      <c r="A47" s="10">
        <v>0.45</v>
      </c>
      <c r="B47" s="8">
        <v>6</v>
      </c>
      <c r="C47" s="8" t="s">
        <v>27</v>
      </c>
    </row>
    <row r="48" spans="1:3">
      <c r="A48" s="10">
        <v>0.46</v>
      </c>
      <c r="B48" s="8">
        <v>6</v>
      </c>
      <c r="C48" s="8" t="s">
        <v>27</v>
      </c>
    </row>
    <row r="49" spans="1:3">
      <c r="A49" s="10">
        <v>0.47</v>
      </c>
      <c r="B49" s="8">
        <v>6</v>
      </c>
      <c r="C49" s="8" t="s">
        <v>27</v>
      </c>
    </row>
    <row r="50" spans="1:3">
      <c r="A50" s="10">
        <v>0.48</v>
      </c>
      <c r="B50" s="8">
        <v>6</v>
      </c>
      <c r="C50" s="8" t="s">
        <v>27</v>
      </c>
    </row>
    <row r="51" spans="1:3">
      <c r="A51" s="10">
        <v>0.49</v>
      </c>
      <c r="B51" s="8">
        <v>6</v>
      </c>
      <c r="C51" s="8" t="s">
        <v>27</v>
      </c>
    </row>
    <row r="52" spans="1:3">
      <c r="A52" s="10">
        <v>0.5</v>
      </c>
      <c r="B52" s="8">
        <v>6</v>
      </c>
      <c r="C52" s="8" t="s">
        <v>27</v>
      </c>
    </row>
    <row r="53" spans="1:3">
      <c r="A53" s="10">
        <v>0.51</v>
      </c>
      <c r="B53" s="8">
        <v>7</v>
      </c>
      <c r="C53" s="8" t="s">
        <v>27</v>
      </c>
    </row>
    <row r="54" spans="1:3">
      <c r="A54" s="10">
        <v>0.52</v>
      </c>
      <c r="B54" s="8">
        <v>7</v>
      </c>
      <c r="C54" s="8" t="s">
        <v>27</v>
      </c>
    </row>
    <row r="55" spans="1:3">
      <c r="A55" s="10">
        <v>0.53</v>
      </c>
      <c r="B55" s="8">
        <v>7</v>
      </c>
      <c r="C55" s="8" t="s">
        <v>27</v>
      </c>
    </row>
    <row r="56" spans="1:3">
      <c r="A56" s="10">
        <v>0.54</v>
      </c>
      <c r="B56" s="8">
        <v>7</v>
      </c>
      <c r="C56" s="8" t="s">
        <v>27</v>
      </c>
    </row>
    <row r="57" spans="1:3">
      <c r="A57" s="10">
        <v>0.55000000000000004</v>
      </c>
      <c r="B57" s="8">
        <v>7</v>
      </c>
      <c r="C57" s="8" t="s">
        <v>27</v>
      </c>
    </row>
    <row r="58" spans="1:3">
      <c r="A58" s="10">
        <v>0.56000000000000005</v>
      </c>
      <c r="B58" s="8">
        <v>7</v>
      </c>
      <c r="C58" s="8" t="s">
        <v>27</v>
      </c>
    </row>
    <row r="59" spans="1:3">
      <c r="A59" s="10">
        <v>0.56999999999999995</v>
      </c>
      <c r="B59" s="8">
        <v>7</v>
      </c>
      <c r="C59" s="8" t="s">
        <v>27</v>
      </c>
    </row>
    <row r="60" spans="1:3">
      <c r="A60" s="10">
        <v>0.57999999999999996</v>
      </c>
      <c r="B60" s="8">
        <v>8</v>
      </c>
      <c r="C60" s="8" t="s">
        <v>27</v>
      </c>
    </row>
    <row r="61" spans="1:3">
      <c r="A61" s="10">
        <v>0.59</v>
      </c>
      <c r="B61" s="8">
        <v>8</v>
      </c>
      <c r="C61" s="8" t="s">
        <v>27</v>
      </c>
    </row>
    <row r="62" spans="1:3">
      <c r="A62" s="10">
        <v>0.6</v>
      </c>
      <c r="B62" s="8">
        <v>8</v>
      </c>
      <c r="C62" s="8" t="s">
        <v>27</v>
      </c>
    </row>
    <row r="63" spans="1:3">
      <c r="A63" s="10">
        <v>0.61</v>
      </c>
      <c r="B63" s="8">
        <v>8</v>
      </c>
      <c r="C63" s="8" t="s">
        <v>27</v>
      </c>
    </row>
    <row r="64" spans="1:3">
      <c r="A64" s="10">
        <v>0.62</v>
      </c>
      <c r="B64" s="8">
        <v>8</v>
      </c>
      <c r="C64" s="8" t="s">
        <v>27</v>
      </c>
    </row>
    <row r="65" spans="1:3">
      <c r="A65" s="10">
        <v>0.63</v>
      </c>
      <c r="B65" s="8">
        <v>8</v>
      </c>
      <c r="C65" s="8" t="s">
        <v>27</v>
      </c>
    </row>
    <row r="66" spans="1:3">
      <c r="A66" s="10">
        <v>0.64</v>
      </c>
      <c r="B66" s="8">
        <v>8</v>
      </c>
      <c r="C66" s="8" t="s">
        <v>27</v>
      </c>
    </row>
    <row r="67" spans="1:3">
      <c r="A67" s="10">
        <v>0.65</v>
      </c>
      <c r="B67" s="8">
        <v>9</v>
      </c>
      <c r="C67" s="8" t="s">
        <v>28</v>
      </c>
    </row>
    <row r="68" spans="1:3">
      <c r="A68" s="10">
        <v>0.66</v>
      </c>
      <c r="B68" s="8">
        <v>9</v>
      </c>
      <c r="C68" s="8" t="s">
        <v>28</v>
      </c>
    </row>
    <row r="69" spans="1:3">
      <c r="A69" s="10">
        <v>0.67</v>
      </c>
      <c r="B69" s="8">
        <v>10</v>
      </c>
      <c r="C69" s="8" t="s">
        <v>28</v>
      </c>
    </row>
    <row r="70" spans="1:3">
      <c r="A70" s="10">
        <v>0.68</v>
      </c>
      <c r="B70" s="8">
        <v>10</v>
      </c>
      <c r="C70" s="8" t="s">
        <v>28</v>
      </c>
    </row>
    <row r="71" spans="1:3">
      <c r="A71" s="10">
        <v>0.69</v>
      </c>
      <c r="B71" s="8">
        <v>11</v>
      </c>
      <c r="C71" s="8" t="s">
        <v>28</v>
      </c>
    </row>
    <row r="72" spans="1:3">
      <c r="A72" s="10">
        <v>0.7</v>
      </c>
      <c r="B72" s="8">
        <v>11</v>
      </c>
      <c r="C72" s="8" t="s">
        <v>28</v>
      </c>
    </row>
    <row r="73" spans="1:3">
      <c r="A73" s="10">
        <v>0.71</v>
      </c>
      <c r="B73" s="8">
        <v>12</v>
      </c>
      <c r="C73" s="8" t="s">
        <v>28</v>
      </c>
    </row>
    <row r="74" spans="1:3">
      <c r="A74" s="10">
        <v>0.72</v>
      </c>
      <c r="B74" s="8">
        <v>12</v>
      </c>
      <c r="C74" s="8" t="s">
        <v>28</v>
      </c>
    </row>
    <row r="75" spans="1:3">
      <c r="A75" s="10">
        <v>0.73</v>
      </c>
      <c r="B75" s="8">
        <v>13</v>
      </c>
      <c r="C75" s="8" t="s">
        <v>28</v>
      </c>
    </row>
    <row r="76" spans="1:3">
      <c r="A76" s="10">
        <v>0.74</v>
      </c>
      <c r="B76" s="8">
        <v>13</v>
      </c>
      <c r="C76" s="8" t="s">
        <v>28</v>
      </c>
    </row>
    <row r="77" spans="1:3">
      <c r="A77" s="10">
        <v>0.75</v>
      </c>
      <c r="B77" s="8">
        <v>14</v>
      </c>
      <c r="C77" s="8" t="s">
        <v>28</v>
      </c>
    </row>
    <row r="78" spans="1:3">
      <c r="A78" s="10">
        <v>0.76</v>
      </c>
      <c r="B78" s="8">
        <v>14</v>
      </c>
      <c r="C78" s="8" t="s">
        <v>28</v>
      </c>
    </row>
    <row r="79" spans="1:3">
      <c r="A79" s="10">
        <v>0.77</v>
      </c>
      <c r="B79" s="8">
        <v>15</v>
      </c>
      <c r="C79" s="8" t="s">
        <v>28</v>
      </c>
    </row>
    <row r="80" spans="1:3">
      <c r="A80" s="10">
        <v>0.78</v>
      </c>
      <c r="B80" s="8">
        <v>15</v>
      </c>
      <c r="C80" s="8" t="s">
        <v>28</v>
      </c>
    </row>
    <row r="81" spans="1:3">
      <c r="A81" s="10">
        <v>0.79</v>
      </c>
      <c r="B81" s="8">
        <v>16</v>
      </c>
      <c r="C81" s="8" t="s">
        <v>28</v>
      </c>
    </row>
    <row r="82" spans="1:3">
      <c r="A82" s="10">
        <v>0.8</v>
      </c>
      <c r="B82" s="8">
        <v>16</v>
      </c>
      <c r="C82" s="8" t="s">
        <v>28</v>
      </c>
    </row>
    <row r="83" spans="1:3">
      <c r="A83" s="10">
        <v>0.81</v>
      </c>
      <c r="B83" s="8">
        <v>16</v>
      </c>
      <c r="C83" s="8" t="s">
        <v>28</v>
      </c>
    </row>
    <row r="84" spans="1:3">
      <c r="A84" s="10">
        <v>0.82</v>
      </c>
      <c r="B84" s="8">
        <v>17</v>
      </c>
      <c r="C84" s="8" t="s">
        <v>28</v>
      </c>
    </row>
    <row r="85" spans="1:3">
      <c r="A85" s="10">
        <v>0.83</v>
      </c>
      <c r="B85" s="8">
        <v>17</v>
      </c>
      <c r="C85" s="8" t="s">
        <v>28</v>
      </c>
    </row>
    <row r="86" spans="1:3">
      <c r="A86" s="10">
        <v>0.84</v>
      </c>
      <c r="B86" s="8">
        <v>17</v>
      </c>
      <c r="C86" s="8" t="s">
        <v>28</v>
      </c>
    </row>
    <row r="87" spans="1:3">
      <c r="A87" s="10">
        <v>0.85</v>
      </c>
      <c r="B87" s="8">
        <v>18</v>
      </c>
      <c r="C87" s="8" t="s">
        <v>29</v>
      </c>
    </row>
    <row r="88" spans="1:3">
      <c r="A88" s="10">
        <v>0.86</v>
      </c>
      <c r="B88" s="8">
        <v>18</v>
      </c>
      <c r="C88" s="8" t="s">
        <v>29</v>
      </c>
    </row>
    <row r="89" spans="1:3">
      <c r="A89" s="10">
        <v>0.87</v>
      </c>
      <c r="B89" s="8">
        <v>18</v>
      </c>
      <c r="C89" s="8" t="s">
        <v>29</v>
      </c>
    </row>
    <row r="90" spans="1:3">
      <c r="A90" s="10">
        <v>0.88</v>
      </c>
      <c r="B90" s="8">
        <v>18</v>
      </c>
      <c r="C90" s="8" t="s">
        <v>29</v>
      </c>
    </row>
    <row r="91" spans="1:3">
      <c r="A91" s="10">
        <v>0.89</v>
      </c>
      <c r="B91" s="8">
        <v>18</v>
      </c>
      <c r="C91" s="8" t="s">
        <v>29</v>
      </c>
    </row>
    <row r="92" spans="1:3">
      <c r="A92" s="10">
        <v>0.9</v>
      </c>
      <c r="B92" s="8">
        <v>19</v>
      </c>
      <c r="C92" s="8" t="s">
        <v>29</v>
      </c>
    </row>
    <row r="93" spans="1:3">
      <c r="A93" s="10">
        <v>0.91</v>
      </c>
      <c r="B93" s="8">
        <v>19</v>
      </c>
      <c r="C93" s="8" t="s">
        <v>29</v>
      </c>
    </row>
    <row r="94" spans="1:3">
      <c r="A94" s="10">
        <v>0.92</v>
      </c>
      <c r="B94" s="8">
        <v>19</v>
      </c>
      <c r="C94" s="8" t="s">
        <v>29</v>
      </c>
    </row>
    <row r="95" spans="1:3">
      <c r="A95" s="10">
        <v>0.93</v>
      </c>
      <c r="B95" s="8">
        <v>19</v>
      </c>
      <c r="C95" s="8" t="s">
        <v>29</v>
      </c>
    </row>
    <row r="96" spans="1:3">
      <c r="A96" s="10">
        <v>0.94</v>
      </c>
      <c r="B96" s="8">
        <v>19</v>
      </c>
      <c r="C96" s="8" t="s">
        <v>29</v>
      </c>
    </row>
    <row r="97" spans="1:3">
      <c r="A97" s="10">
        <v>0.95</v>
      </c>
      <c r="B97" s="8">
        <v>20</v>
      </c>
      <c r="C97" s="8" t="s">
        <v>29</v>
      </c>
    </row>
    <row r="98" spans="1:3">
      <c r="A98" s="10">
        <v>0.96</v>
      </c>
      <c r="B98" s="8">
        <v>20</v>
      </c>
      <c r="C98" s="8" t="s">
        <v>29</v>
      </c>
    </row>
    <row r="99" spans="1:3">
      <c r="A99" s="10">
        <v>0.97</v>
      </c>
      <c r="B99" s="8">
        <v>20</v>
      </c>
      <c r="C99" s="8" t="s">
        <v>29</v>
      </c>
    </row>
    <row r="100" spans="1:3">
      <c r="A100" s="10">
        <v>0.98</v>
      </c>
      <c r="B100" s="8">
        <v>20</v>
      </c>
      <c r="C100" s="8" t="s">
        <v>29</v>
      </c>
    </row>
    <row r="101" spans="1:3">
      <c r="A101" s="10">
        <v>0.99</v>
      </c>
      <c r="B101" s="8">
        <v>20</v>
      </c>
      <c r="C101" s="8" t="s">
        <v>29</v>
      </c>
    </row>
    <row r="102" spans="1:3">
      <c r="A102" s="10">
        <v>1</v>
      </c>
      <c r="B102" s="8">
        <v>20</v>
      </c>
      <c r="C102" s="8" t="s">
        <v>29</v>
      </c>
    </row>
  </sheetData>
  <sheetProtection password="E42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Sp.Ed Alt Assessment</vt:lpstr>
      <vt:lpstr>Summary Sheet</vt:lpstr>
      <vt:lpstr>HEDI SCALE</vt:lpstr>
    </vt:vector>
  </TitlesOfParts>
  <Company>Lewiston-Porter Central School District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Burger</dc:creator>
  <cp:lastModifiedBy>Lori Sosenko</cp:lastModifiedBy>
  <cp:lastPrinted>2012-09-20T17:38:41Z</cp:lastPrinted>
  <dcterms:created xsi:type="dcterms:W3CDTF">2012-09-19T15:13:40Z</dcterms:created>
  <dcterms:modified xsi:type="dcterms:W3CDTF">2013-11-07T15:30:33Z</dcterms:modified>
</cp:coreProperties>
</file>